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para assinar FMDCA\"/>
    </mc:Choice>
  </mc:AlternateContent>
  <bookViews>
    <workbookView xWindow="0" yWindow="45" windowWidth="15195" windowHeight="8445"/>
  </bookViews>
  <sheets>
    <sheet name="Anexo 19" sheetId="22" r:id="rId1"/>
  </sheets>
  <calcPr calcId="152511"/>
</workbook>
</file>

<file path=xl/calcChain.xml><?xml version="1.0" encoding="utf-8"?>
<calcChain xmlns="http://schemas.openxmlformats.org/spreadsheetml/2006/main">
  <c r="P11" i="22" l="1"/>
  <c r="M27" i="22"/>
  <c r="L27" i="22"/>
  <c r="K27" i="22"/>
  <c r="H27" i="22"/>
  <c r="G27" i="22"/>
  <c r="F27" i="22"/>
  <c r="N26" i="22"/>
  <c r="I26" i="22"/>
  <c r="N25" i="22"/>
  <c r="I25" i="22"/>
  <c r="N24" i="22"/>
  <c r="I24" i="22"/>
  <c r="N23" i="22"/>
  <c r="I23" i="22"/>
  <c r="N22" i="22"/>
  <c r="I22" i="22"/>
  <c r="N21" i="22"/>
  <c r="I21" i="22"/>
  <c r="N20" i="22"/>
  <c r="I20" i="22"/>
  <c r="N19" i="22"/>
  <c r="I19" i="22"/>
  <c r="N18" i="22"/>
  <c r="I18" i="22"/>
  <c r="N17" i="22"/>
  <c r="I17" i="22"/>
  <c r="N27" i="22" l="1"/>
  <c r="I27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 l="1"/>
</calcChain>
</file>

<file path=xl/sharedStrings.xml><?xml version="1.0" encoding="utf-8"?>
<sst xmlns="http://schemas.openxmlformats.org/spreadsheetml/2006/main" count="28" uniqueCount="27">
  <si>
    <t>Saldo Anterior</t>
  </si>
  <si>
    <t>Entradas</t>
  </si>
  <si>
    <t>Saídas</t>
  </si>
  <si>
    <t>TOTAL</t>
  </si>
  <si>
    <t>Descrição p/Subitem Contábil</t>
  </si>
  <si>
    <t>Valores do Inventário FÍSICO</t>
  </si>
  <si>
    <t>Valores Registrados na Contabilidade</t>
  </si>
  <si>
    <t>A - B</t>
  </si>
  <si>
    <t>Saldo Atual - A</t>
  </si>
  <si>
    <t>Saldo Atual - B</t>
  </si>
  <si>
    <t xml:space="preserve">Assinatura do Gestor  </t>
  </si>
  <si>
    <t>RESUMO DO INVENTÁRIO DO ALMOXARIFADO - MATERIAL DE CONSUMO</t>
  </si>
  <si>
    <t>Observações:</t>
  </si>
  <si>
    <t>CONTA CONTÁBIL¹</t>
  </si>
  <si>
    <t>¹ - Conta Patrimonial</t>
  </si>
  <si>
    <t>Divergência²</t>
  </si>
  <si>
    <t>² - As divergências apuradas devem ser justificadas neste campo de observações.</t>
  </si>
  <si>
    <t>Entradas³</t>
  </si>
  <si>
    <t>Saídas³</t>
  </si>
  <si>
    <t>³ - Os valores das Entradas e Saídas (Valores do Inventário Físico) por subitem contábil deste Anexo 19 devem ser discriminados nas colunas  Entradas e Saídas do anexo 20.</t>
  </si>
  <si>
    <t xml:space="preserve"> Nº do CRC</t>
  </si>
  <si>
    <t xml:space="preserve"> Assinatura do Contabilista Responsável            </t>
  </si>
  <si>
    <t>MATERIAL DE CONSUMO</t>
  </si>
  <si>
    <t>AUTO PEÇAS</t>
  </si>
  <si>
    <t>UG: FUNDO MUNICIPAL DOS DIREITOS DA CRIANÇA E DO ADOLESCENTE</t>
  </si>
  <si>
    <r>
      <t xml:space="preserve">IDENTIFICAÇÃO: </t>
    </r>
    <r>
      <rPr>
        <b/>
        <sz val="10"/>
        <rFont val="Arial"/>
        <family val="2"/>
      </rPr>
      <t xml:space="preserve"> RESAMC -  TABELA 14</t>
    </r>
  </si>
  <si>
    <t>ANO REFERENCIA: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</si>
</sst>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6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2"/>
      <name val="Candar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14"/>
      <name val="Century Gothic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0" fillId="0" borderId="2" xfId="0" applyBorder="1"/>
    <xf numFmtId="0" fontId="2" fillId="0" borderId="3" xfId="0" applyFont="1" applyBorder="1"/>
    <xf numFmtId="0" fontId="8" fillId="0" borderId="0" xfId="0" applyFont="1"/>
    <xf numFmtId="164" fontId="0" fillId="0" borderId="9" xfId="1" applyNumberFormat="1" applyFont="1" applyBorder="1"/>
    <xf numFmtId="164" fontId="3" fillId="0" borderId="9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/>
    <xf numFmtId="164" fontId="0" fillId="0" borderId="17" xfId="1" applyNumberFormat="1" applyFont="1" applyBorder="1"/>
    <xf numFmtId="164" fontId="3" fillId="0" borderId="17" xfId="1" applyNumberFormat="1" applyFont="1" applyBorder="1" applyAlignment="1">
      <alignment horizontal="center"/>
    </xf>
    <xf numFmtId="164" fontId="0" fillId="0" borderId="17" xfId="1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18" xfId="0" applyNumberFormat="1" applyFont="1" applyBorder="1" applyAlignment="1">
      <alignment horizontal="right" vertical="center"/>
    </xf>
    <xf numFmtId="164" fontId="8" fillId="0" borderId="19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164" fontId="0" fillId="0" borderId="20" xfId="1" applyNumberFormat="1" applyFont="1" applyBorder="1"/>
    <xf numFmtId="0" fontId="8" fillId="0" borderId="17" xfId="0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/>
    </xf>
    <xf numFmtId="0" fontId="0" fillId="0" borderId="0" xfId="0" applyBorder="1"/>
    <xf numFmtId="0" fontId="2" fillId="0" borderId="5" xfId="0" applyFont="1" applyBorder="1"/>
    <xf numFmtId="0" fontId="8" fillId="0" borderId="4" xfId="0" applyFont="1" applyBorder="1" applyAlignment="1">
      <alignment vertical="center"/>
    </xf>
    <xf numFmtId="0" fontId="6" fillId="0" borderId="9" xfId="0" applyFont="1" applyFill="1" applyBorder="1" applyAlignment="1"/>
    <xf numFmtId="0" fontId="0" fillId="0" borderId="9" xfId="0" applyBorder="1" applyAlignment="1"/>
    <xf numFmtId="0" fontId="2" fillId="0" borderId="0" xfId="0" applyFont="1" applyBorder="1" applyAlignment="1"/>
    <xf numFmtId="0" fontId="2" fillId="0" borderId="1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164" fontId="8" fillId="0" borderId="34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10" fillId="0" borderId="35" xfId="0" applyFont="1" applyBorder="1" applyAlignment="1">
      <alignment horizontal="left" vertical="center"/>
    </xf>
    <xf numFmtId="164" fontId="8" fillId="0" borderId="36" xfId="0" applyNumberFormat="1" applyFont="1" applyBorder="1" applyAlignment="1">
      <alignment horizontal="right" vertical="center"/>
    </xf>
    <xf numFmtId="0" fontId="10" fillId="0" borderId="2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/>
    </xf>
    <xf numFmtId="0" fontId="1" fillId="0" borderId="0" xfId="0" applyFont="1"/>
    <xf numFmtId="0" fontId="8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 vertical="center"/>
    </xf>
    <xf numFmtId="0" fontId="14" fillId="0" borderId="35" xfId="0" applyFont="1" applyBorder="1" applyAlignment="1">
      <alignment horizontal="left" vertical="center"/>
    </xf>
    <xf numFmtId="0" fontId="1" fillId="2" borderId="0" xfId="0" applyFont="1" applyFill="1"/>
    <xf numFmtId="0" fontId="1" fillId="2" borderId="0" xfId="0" applyFont="1" applyFill="1" applyBorder="1"/>
    <xf numFmtId="0" fontId="6" fillId="0" borderId="9" xfId="1" applyNumberFormat="1" applyFont="1" applyBorder="1" applyAlignment="1"/>
    <xf numFmtId="164" fontId="1" fillId="0" borderId="9" xfId="1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13" fillId="2" borderId="3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7" xfId="0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tabSelected="1" zoomScale="80" zoomScaleNormal="80" workbookViewId="0">
      <selection activeCell="K19" sqref="K19"/>
    </sheetView>
  </sheetViews>
  <sheetFormatPr defaultColWidth="9" defaultRowHeight="12.75" x14ac:dyDescent="0.2"/>
  <cols>
    <col min="1" max="1" width="18.85546875" customWidth="1"/>
    <col min="2" max="2" width="12.85546875" customWidth="1"/>
    <col min="3" max="3" width="15.42578125" customWidth="1"/>
    <col min="4" max="4" width="7.7109375" customWidth="1"/>
    <col min="5" max="5" width="1.140625" customWidth="1"/>
    <col min="6" max="9" width="15.28515625" customWidth="1"/>
    <col min="10" max="10" width="1.140625" customWidth="1"/>
    <col min="11" max="14" width="15.28515625" customWidth="1"/>
    <col min="15" max="15" width="1" customWidth="1"/>
    <col min="16" max="16" width="15.28515625" customWidth="1"/>
  </cols>
  <sheetData>
    <row r="1" spans="1:16" ht="13.5" thickBot="1" x14ac:dyDescent="0.25"/>
    <row r="2" spans="1:16" ht="24" customHeight="1" x14ac:dyDescent="0.2">
      <c r="A2" s="80" t="s">
        <v>25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</row>
    <row r="3" spans="1:16" ht="18" customHeight="1" x14ac:dyDescent="0.2">
      <c r="A3" s="83" t="s">
        <v>26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1:16" ht="18" customHeight="1" x14ac:dyDescent="0.25">
      <c r="A4" s="2"/>
      <c r="B4" s="24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7"/>
    </row>
    <row r="5" spans="1:16" s="1" customFormat="1" ht="18" customHeight="1" thickBot="1" x14ac:dyDescent="0.3">
      <c r="A5" s="3"/>
      <c r="B5" s="25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9"/>
    </row>
    <row r="6" spans="1:16" s="1" customFormat="1" ht="6" customHeight="1" thickBot="1" x14ac:dyDescent="0.3">
      <c r="A6" s="90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2"/>
    </row>
    <row r="7" spans="1:16" s="1" customFormat="1" ht="24" customHeight="1" thickBot="1" x14ac:dyDescent="0.3">
      <c r="A7" s="61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</row>
    <row r="8" spans="1:16" s="1" customFormat="1" ht="24.95" customHeight="1" thickBot="1" x14ac:dyDescent="0.3">
      <c r="A8" s="64" t="s">
        <v>11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6"/>
    </row>
    <row r="9" spans="1:16" s="1" customFormat="1" ht="24" customHeight="1" x14ac:dyDescent="0.25">
      <c r="A9" s="76" t="s">
        <v>13</v>
      </c>
      <c r="B9" s="70" t="s">
        <v>4</v>
      </c>
      <c r="C9" s="71"/>
      <c r="D9" s="72"/>
      <c r="E9" s="29"/>
      <c r="F9" s="67" t="s">
        <v>5</v>
      </c>
      <c r="G9" s="68"/>
      <c r="H9" s="68"/>
      <c r="I9" s="69"/>
      <c r="J9" s="29"/>
      <c r="K9" s="67" t="s">
        <v>6</v>
      </c>
      <c r="L9" s="68"/>
      <c r="M9" s="68"/>
      <c r="N9" s="69"/>
      <c r="O9" s="30"/>
      <c r="P9" s="31" t="s">
        <v>15</v>
      </c>
    </row>
    <row r="10" spans="1:16" s="4" customFormat="1" ht="24" customHeight="1" x14ac:dyDescent="0.25">
      <c r="A10" s="77"/>
      <c r="B10" s="73"/>
      <c r="C10" s="74"/>
      <c r="D10" s="75"/>
      <c r="E10" s="16"/>
      <c r="F10" s="32" t="s">
        <v>0</v>
      </c>
      <c r="G10" s="32" t="s">
        <v>17</v>
      </c>
      <c r="H10" s="32" t="s">
        <v>18</v>
      </c>
      <c r="I10" s="32" t="s">
        <v>8</v>
      </c>
      <c r="J10" s="16"/>
      <c r="K10" s="32" t="s">
        <v>0</v>
      </c>
      <c r="L10" s="32" t="s">
        <v>1</v>
      </c>
      <c r="M10" s="32" t="s">
        <v>2</v>
      </c>
      <c r="N10" s="32" t="s">
        <v>9</v>
      </c>
      <c r="O10" s="20"/>
      <c r="P10" s="22" t="s">
        <v>7</v>
      </c>
    </row>
    <row r="11" spans="1:16" ht="15" customHeight="1" x14ac:dyDescent="0.2">
      <c r="A11" s="50">
        <v>11561010000</v>
      </c>
      <c r="B11" s="52" t="s">
        <v>22</v>
      </c>
      <c r="C11" s="53"/>
      <c r="D11" s="54"/>
      <c r="E11" s="9"/>
      <c r="F11" s="5"/>
      <c r="G11" s="5">
        <v>5308.8</v>
      </c>
      <c r="H11" s="5">
        <v>5308.8</v>
      </c>
      <c r="I11" s="5"/>
      <c r="J11" s="9"/>
      <c r="K11" s="5"/>
      <c r="L11" s="19">
        <v>5308.8</v>
      </c>
      <c r="M11" s="19">
        <v>5308.8</v>
      </c>
      <c r="N11" s="5"/>
      <c r="O11" s="9"/>
      <c r="P11" s="8">
        <f>I11-N11</f>
        <v>0</v>
      </c>
    </row>
    <row r="12" spans="1:16" ht="15" customHeight="1" x14ac:dyDescent="0.2">
      <c r="A12" s="50">
        <v>11561040000</v>
      </c>
      <c r="B12" s="52" t="s">
        <v>23</v>
      </c>
      <c r="C12" s="53"/>
      <c r="D12" s="54"/>
      <c r="E12" s="9"/>
      <c r="F12" s="5"/>
      <c r="G12" s="5">
        <v>531</v>
      </c>
      <c r="H12" s="5">
        <v>531</v>
      </c>
      <c r="I12" s="5"/>
      <c r="J12" s="9"/>
      <c r="K12" s="5"/>
      <c r="L12" s="19">
        <v>531</v>
      </c>
      <c r="M12" s="19">
        <v>531</v>
      </c>
      <c r="N12" s="5"/>
      <c r="O12" s="9"/>
      <c r="P12" s="8">
        <f t="shared" ref="P12:P26" si="0">I12-N12</f>
        <v>0</v>
      </c>
    </row>
    <row r="13" spans="1:16" ht="15" customHeight="1" x14ac:dyDescent="0.2">
      <c r="A13" s="50"/>
      <c r="B13" s="52"/>
      <c r="C13" s="53"/>
      <c r="D13" s="54"/>
      <c r="E13" s="10"/>
      <c r="F13" s="6"/>
      <c r="G13" s="51"/>
      <c r="H13" s="51"/>
      <c r="I13" s="5"/>
      <c r="J13" s="10"/>
      <c r="K13" s="5"/>
      <c r="L13" s="19"/>
      <c r="M13" s="19"/>
      <c r="N13" s="5"/>
      <c r="O13" s="9"/>
      <c r="P13" s="8">
        <f t="shared" si="0"/>
        <v>0</v>
      </c>
    </row>
    <row r="14" spans="1:16" ht="15" customHeight="1" x14ac:dyDescent="0.2">
      <c r="A14" s="50"/>
      <c r="B14" s="52"/>
      <c r="C14" s="53"/>
      <c r="D14" s="54"/>
      <c r="E14" s="11"/>
      <c r="F14" s="7"/>
      <c r="G14" s="7"/>
      <c r="H14" s="7"/>
      <c r="I14" s="5"/>
      <c r="J14" s="11"/>
      <c r="K14" s="5"/>
      <c r="L14" s="19"/>
      <c r="M14" s="19"/>
      <c r="N14" s="5"/>
      <c r="O14" s="9"/>
      <c r="P14" s="8">
        <f t="shared" si="0"/>
        <v>0</v>
      </c>
    </row>
    <row r="15" spans="1:16" ht="15" customHeight="1" x14ac:dyDescent="0.2">
      <c r="A15" s="50"/>
      <c r="B15" s="52"/>
      <c r="C15" s="53"/>
      <c r="D15" s="54"/>
      <c r="E15" s="11"/>
      <c r="F15" s="7"/>
      <c r="G15" s="7"/>
      <c r="H15" s="7"/>
      <c r="I15" s="5"/>
      <c r="J15" s="11"/>
      <c r="K15" s="5"/>
      <c r="L15" s="19"/>
      <c r="M15" s="19"/>
      <c r="N15" s="5"/>
      <c r="O15" s="9"/>
      <c r="P15" s="8">
        <f t="shared" si="0"/>
        <v>0</v>
      </c>
    </row>
    <row r="16" spans="1:16" ht="15" customHeight="1" x14ac:dyDescent="0.2">
      <c r="A16" s="50"/>
      <c r="B16" s="52"/>
      <c r="C16" s="53"/>
      <c r="D16" s="54"/>
      <c r="E16" s="11"/>
      <c r="F16" s="7"/>
      <c r="G16" s="7"/>
      <c r="H16" s="7"/>
      <c r="I16" s="5"/>
      <c r="J16" s="11"/>
      <c r="K16" s="5"/>
      <c r="L16" s="19"/>
      <c r="M16" s="19"/>
      <c r="N16" s="5"/>
      <c r="O16" s="9"/>
      <c r="P16" s="8">
        <f t="shared" si="0"/>
        <v>0</v>
      </c>
    </row>
    <row r="17" spans="1:16" ht="15" customHeight="1" x14ac:dyDescent="0.2">
      <c r="A17" s="50"/>
      <c r="B17" s="52"/>
      <c r="C17" s="53"/>
      <c r="D17" s="54"/>
      <c r="E17" s="11"/>
      <c r="F17" s="7"/>
      <c r="G17" s="7"/>
      <c r="H17" s="7"/>
      <c r="I17" s="5">
        <f t="shared" ref="I17:I26" si="1">F17+G17-H17</f>
        <v>0</v>
      </c>
      <c r="J17" s="11"/>
      <c r="K17" s="5"/>
      <c r="L17" s="19"/>
      <c r="M17" s="19"/>
      <c r="N17" s="5">
        <f t="shared" ref="N17:N26" si="2">K17+L17-M17</f>
        <v>0</v>
      </c>
      <c r="O17" s="9"/>
      <c r="P17" s="8">
        <f t="shared" si="0"/>
        <v>0</v>
      </c>
    </row>
    <row r="18" spans="1:16" ht="15" customHeight="1" x14ac:dyDescent="0.2">
      <c r="A18" s="27"/>
      <c r="B18" s="58"/>
      <c r="C18" s="53"/>
      <c r="D18" s="54"/>
      <c r="E18" s="11"/>
      <c r="F18" s="7"/>
      <c r="G18" s="7"/>
      <c r="H18" s="7"/>
      <c r="I18" s="5">
        <f t="shared" si="1"/>
        <v>0</v>
      </c>
      <c r="J18" s="11"/>
      <c r="K18" s="5"/>
      <c r="L18" s="19"/>
      <c r="M18" s="19"/>
      <c r="N18" s="5">
        <f t="shared" si="2"/>
        <v>0</v>
      </c>
      <c r="O18" s="9"/>
      <c r="P18" s="8">
        <f t="shared" si="0"/>
        <v>0</v>
      </c>
    </row>
    <row r="19" spans="1:16" ht="15" customHeight="1" x14ac:dyDescent="0.2">
      <c r="A19" s="27"/>
      <c r="B19" s="58"/>
      <c r="C19" s="53"/>
      <c r="D19" s="54"/>
      <c r="E19" s="11"/>
      <c r="F19" s="7"/>
      <c r="G19" s="7"/>
      <c r="H19" s="7"/>
      <c r="I19" s="5">
        <f t="shared" si="1"/>
        <v>0</v>
      </c>
      <c r="J19" s="11"/>
      <c r="K19" s="5"/>
      <c r="L19" s="19"/>
      <c r="M19" s="19"/>
      <c r="N19" s="5">
        <f t="shared" si="2"/>
        <v>0</v>
      </c>
      <c r="O19" s="9"/>
      <c r="P19" s="8">
        <f t="shared" si="0"/>
        <v>0</v>
      </c>
    </row>
    <row r="20" spans="1:16" ht="15" customHeight="1" x14ac:dyDescent="0.2">
      <c r="A20" s="27"/>
      <c r="B20" s="58"/>
      <c r="C20" s="53"/>
      <c r="D20" s="54"/>
      <c r="E20" s="11"/>
      <c r="F20" s="7"/>
      <c r="G20" s="7"/>
      <c r="H20" s="7"/>
      <c r="I20" s="5">
        <f t="shared" si="1"/>
        <v>0</v>
      </c>
      <c r="J20" s="11"/>
      <c r="K20" s="5"/>
      <c r="L20" s="19"/>
      <c r="M20" s="19"/>
      <c r="N20" s="5">
        <f t="shared" si="2"/>
        <v>0</v>
      </c>
      <c r="O20" s="9"/>
      <c r="P20" s="8">
        <f t="shared" si="0"/>
        <v>0</v>
      </c>
    </row>
    <row r="21" spans="1:16" ht="15" customHeight="1" x14ac:dyDescent="0.2">
      <c r="A21" s="23"/>
      <c r="B21" s="58"/>
      <c r="C21" s="53"/>
      <c r="D21" s="54"/>
      <c r="E21" s="11"/>
      <c r="F21" s="7"/>
      <c r="G21" s="7"/>
      <c r="H21" s="7"/>
      <c r="I21" s="5">
        <f t="shared" si="1"/>
        <v>0</v>
      </c>
      <c r="J21" s="11"/>
      <c r="K21" s="5"/>
      <c r="L21" s="19"/>
      <c r="M21" s="19"/>
      <c r="N21" s="5">
        <f t="shared" si="2"/>
        <v>0</v>
      </c>
      <c r="O21" s="9"/>
      <c r="P21" s="8">
        <f t="shared" si="0"/>
        <v>0</v>
      </c>
    </row>
    <row r="22" spans="1:16" ht="15" customHeight="1" x14ac:dyDescent="0.2">
      <c r="A22" s="23"/>
      <c r="B22" s="58"/>
      <c r="C22" s="53"/>
      <c r="D22" s="54"/>
      <c r="E22" s="11"/>
      <c r="F22" s="7"/>
      <c r="G22" s="7"/>
      <c r="H22" s="7"/>
      <c r="I22" s="5">
        <f t="shared" si="1"/>
        <v>0</v>
      </c>
      <c r="J22" s="11"/>
      <c r="K22" s="5"/>
      <c r="L22" s="19"/>
      <c r="M22" s="19"/>
      <c r="N22" s="5">
        <f t="shared" si="2"/>
        <v>0</v>
      </c>
      <c r="O22" s="9"/>
      <c r="P22" s="8">
        <f t="shared" si="0"/>
        <v>0</v>
      </c>
    </row>
    <row r="23" spans="1:16" ht="15" customHeight="1" x14ac:dyDescent="0.2">
      <c r="A23" s="23"/>
      <c r="B23" s="58"/>
      <c r="C23" s="53"/>
      <c r="D23" s="54"/>
      <c r="E23" s="11"/>
      <c r="F23" s="7"/>
      <c r="G23" s="7"/>
      <c r="H23" s="7"/>
      <c r="I23" s="5">
        <f t="shared" si="1"/>
        <v>0</v>
      </c>
      <c r="J23" s="11"/>
      <c r="K23" s="5"/>
      <c r="L23" s="19"/>
      <c r="M23" s="19"/>
      <c r="N23" s="5">
        <f t="shared" si="2"/>
        <v>0</v>
      </c>
      <c r="O23" s="9"/>
      <c r="P23" s="8">
        <f t="shared" si="0"/>
        <v>0</v>
      </c>
    </row>
    <row r="24" spans="1:16" ht="15" customHeight="1" x14ac:dyDescent="0.2">
      <c r="A24" s="23"/>
      <c r="B24" s="58"/>
      <c r="C24" s="53"/>
      <c r="D24" s="54"/>
      <c r="E24" s="11"/>
      <c r="F24" s="7"/>
      <c r="G24" s="7"/>
      <c r="H24" s="7"/>
      <c r="I24" s="5">
        <f t="shared" si="1"/>
        <v>0</v>
      </c>
      <c r="J24" s="11"/>
      <c r="K24" s="5"/>
      <c r="L24" s="19"/>
      <c r="M24" s="19"/>
      <c r="N24" s="5">
        <f t="shared" si="2"/>
        <v>0</v>
      </c>
      <c r="O24" s="9"/>
      <c r="P24" s="8">
        <f t="shared" si="0"/>
        <v>0</v>
      </c>
    </row>
    <row r="25" spans="1:16" ht="15" customHeight="1" x14ac:dyDescent="0.2">
      <c r="A25" s="28"/>
      <c r="B25" s="58"/>
      <c r="C25" s="53"/>
      <c r="D25" s="54"/>
      <c r="E25" s="9"/>
      <c r="F25" s="5"/>
      <c r="G25" s="5"/>
      <c r="H25" s="5"/>
      <c r="I25" s="5">
        <f t="shared" si="1"/>
        <v>0</v>
      </c>
      <c r="J25" s="9"/>
      <c r="K25" s="5"/>
      <c r="L25" s="19"/>
      <c r="M25" s="19"/>
      <c r="N25" s="5">
        <f t="shared" si="2"/>
        <v>0</v>
      </c>
      <c r="O25" s="9"/>
      <c r="P25" s="8">
        <f t="shared" si="0"/>
        <v>0</v>
      </c>
    </row>
    <row r="26" spans="1:16" ht="15" customHeight="1" x14ac:dyDescent="0.2">
      <c r="A26" s="28"/>
      <c r="B26" s="58"/>
      <c r="C26" s="53"/>
      <c r="D26" s="54"/>
      <c r="E26" s="9"/>
      <c r="F26" s="5"/>
      <c r="G26" s="5"/>
      <c r="H26" s="5"/>
      <c r="I26" s="5">
        <f t="shared" si="1"/>
        <v>0</v>
      </c>
      <c r="J26" s="9"/>
      <c r="K26" s="5"/>
      <c r="L26" s="19"/>
      <c r="M26" s="19"/>
      <c r="N26" s="5">
        <f t="shared" si="2"/>
        <v>0</v>
      </c>
      <c r="O26" s="9"/>
      <c r="P26" s="8">
        <f t="shared" si="0"/>
        <v>0</v>
      </c>
    </row>
    <row r="27" spans="1:16" s="12" customFormat="1" ht="25.5" customHeight="1" thickBot="1" x14ac:dyDescent="0.25">
      <c r="A27" s="55" t="s">
        <v>3</v>
      </c>
      <c r="B27" s="56"/>
      <c r="C27" s="56"/>
      <c r="D27" s="57"/>
      <c r="E27" s="14"/>
      <c r="F27" s="13">
        <f>SUM(F11:F26)</f>
        <v>0</v>
      </c>
      <c r="G27" s="13">
        <f>SUM(G11:G26)</f>
        <v>5839.8</v>
      </c>
      <c r="H27" s="13">
        <f>SUM(H11:H26)</f>
        <v>5839.8</v>
      </c>
      <c r="I27" s="13">
        <f>SUM(I11:I26)</f>
        <v>0</v>
      </c>
      <c r="J27" s="14"/>
      <c r="K27" s="13">
        <f>SUM(K11:K26)</f>
        <v>0</v>
      </c>
      <c r="L27" s="13">
        <f>SUM(L11:L26)</f>
        <v>5839.8</v>
      </c>
      <c r="M27" s="13">
        <f>SUM(M11:M26)</f>
        <v>5839.8</v>
      </c>
      <c r="N27" s="13">
        <f>SUM(N11:N26)</f>
        <v>0</v>
      </c>
      <c r="O27" s="21"/>
      <c r="P27" s="15">
        <f>SUM(P11:P26)</f>
        <v>0</v>
      </c>
    </row>
    <row r="28" spans="1:16" s="12" customFormat="1" ht="15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s="12" customFormat="1" ht="15" x14ac:dyDescent="0.2">
      <c r="A29" s="33" t="s">
        <v>12</v>
      </c>
      <c r="B29" s="34"/>
      <c r="C29" s="34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6"/>
    </row>
    <row r="30" spans="1:16" s="16" customFormat="1" ht="15" customHeight="1" x14ac:dyDescent="0.2">
      <c r="A30" s="47" t="s">
        <v>14</v>
      </c>
      <c r="B30" s="18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38"/>
    </row>
    <row r="31" spans="1:16" s="16" customFormat="1" ht="15" customHeight="1" x14ac:dyDescent="0.2">
      <c r="A31" s="47" t="s">
        <v>16</v>
      </c>
      <c r="B31" s="18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38"/>
    </row>
    <row r="32" spans="1:16" s="16" customFormat="1" ht="15" customHeight="1" x14ac:dyDescent="0.2">
      <c r="A32" s="47" t="s">
        <v>19</v>
      </c>
      <c r="B32" s="18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38"/>
    </row>
    <row r="33" spans="1:16" s="16" customFormat="1" ht="15" customHeight="1" x14ac:dyDescent="0.2">
      <c r="A33" s="37"/>
      <c r="B33" s="18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38"/>
    </row>
    <row r="34" spans="1:16" s="16" customFormat="1" ht="15" customHeight="1" x14ac:dyDescent="0.2">
      <c r="A34" s="39"/>
      <c r="B34" s="40"/>
      <c r="C34" s="41"/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3"/>
    </row>
    <row r="35" spans="1:16" s="16" customFormat="1" ht="15" customHeight="1" x14ac:dyDescent="0.2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s="16" customFormat="1" ht="15" customHeight="1" x14ac:dyDescent="0.2">
      <c r="A36" s="78"/>
      <c r="B36" s="78"/>
      <c r="C36" s="78"/>
      <c r="D36" s="46"/>
      <c r="E36" s="79"/>
      <c r="F36" s="79"/>
      <c r="G36" s="79"/>
      <c r="H36" s="79"/>
      <c r="I36" s="46"/>
      <c r="J36" s="46"/>
      <c r="K36" s="46"/>
    </row>
    <row r="37" spans="1:16" s="16" customFormat="1" ht="15" customHeight="1" x14ac:dyDescent="0.2">
      <c r="A37" s="59" t="s">
        <v>10</v>
      </c>
      <c r="B37" s="59"/>
      <c r="C37" s="59"/>
      <c r="D37" s="46"/>
      <c r="E37" s="45"/>
      <c r="F37" s="59" t="s">
        <v>21</v>
      </c>
      <c r="G37" s="59"/>
      <c r="H37" s="59"/>
      <c r="I37" s="46"/>
      <c r="J37" s="46"/>
      <c r="K37" s="46"/>
    </row>
    <row r="38" spans="1:16" s="44" customFormat="1" x14ac:dyDescent="0.2">
      <c r="A38" s="49"/>
      <c r="B38" s="49"/>
      <c r="C38" s="49"/>
      <c r="D38" s="49"/>
      <c r="E38" s="48"/>
      <c r="F38" s="60" t="s">
        <v>20</v>
      </c>
      <c r="G38" s="60"/>
      <c r="H38" s="60"/>
      <c r="I38" s="48"/>
      <c r="J38" s="48"/>
      <c r="K38" s="48"/>
    </row>
  </sheetData>
  <sheetProtection insertRows="0" deleteRows="0" selectLockedCells="1"/>
  <protectedRanges>
    <protectedRange password="ED44" sqref="A7:P8" name="Intervalo1"/>
  </protectedRanges>
  <mergeCells count="33">
    <mergeCell ref="A2:P2"/>
    <mergeCell ref="A3:P3"/>
    <mergeCell ref="C4:P4"/>
    <mergeCell ref="C5:P5"/>
    <mergeCell ref="A6:P6"/>
    <mergeCell ref="A37:C37"/>
    <mergeCell ref="F37:H37"/>
    <mergeCell ref="F38:H38"/>
    <mergeCell ref="A7:P7"/>
    <mergeCell ref="B17:D17"/>
    <mergeCell ref="B18:D18"/>
    <mergeCell ref="A8:P8"/>
    <mergeCell ref="F9:I9"/>
    <mergeCell ref="K9:N9"/>
    <mergeCell ref="B9:D10"/>
    <mergeCell ref="A9:A10"/>
    <mergeCell ref="A36:C36"/>
    <mergeCell ref="E36:H36"/>
    <mergeCell ref="B11:D11"/>
    <mergeCell ref="B12:D12"/>
    <mergeCell ref="B13:D13"/>
    <mergeCell ref="B14:D14"/>
    <mergeCell ref="A27:D27"/>
    <mergeCell ref="B19:D19"/>
    <mergeCell ref="B20:D20"/>
    <mergeCell ref="B21:D21"/>
    <mergeCell ref="B22:D22"/>
    <mergeCell ref="B15:D15"/>
    <mergeCell ref="B16:D16"/>
    <mergeCell ref="B23:D23"/>
    <mergeCell ref="B24:D24"/>
    <mergeCell ref="B25:D25"/>
    <mergeCell ref="B26:D26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57" orientation="portrait" r:id="rId1"/>
  <headerFooter alignWithMargins="0">
    <oddHeader>&amp;CANEXO II - a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l2UEimVl2Xaoa5nZ8kvCAnAwEyaonVJXXmTz6n/Wwig=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Xp1LTJVxOQLCb20ng8g3pId85XG79XSqMrAJFRxqxHU=</DigestValue>
    </Reference>
  </SignedInfo>
  <SignatureValue>FS+6gL3wBXy7Jt2HczgxaCiOv1aKp75uKmYIqmwKiZ0Q40oEjNHn3eFzQChwJjTR51SGx+iM6PRH
DJX5Xr+sMba4QMK8yGudUOjNCV818YAdkZrwE4ZUm+08HwR+x/qmY65XnQN8z4zCcnoDHjjDdIgu
q5kpBM6m1kHHRCM0Q2sFMgeq49BBNwKDinKfdPWh72JUhgkRbzu8D+wZTVqK11aeyLT8Y2UAtoyp
umRAzT+CZluf5A4nPUhOAfORmbfGqw/dK00olwDG1uknKumdjXiVltg558spYFRdwBuZrTi3aB7S
uy0VOv//XagB/TZPBr2nRjnAV5L98x1vMSZEnw==</SignatureValue>
  <KeyInfo>
    <X509Data>
      <X509Certificate>MIIHOjCCBSKgAwIBAgIEAND9PTANBgkqhkiG9w0BAQsFADCBiTELMAkGA1UEBhMCQlIxEzARBgNVBAoTCklDUC1CcmFzaWwxNjA0BgNVBAsTLVNlY3JldGFyaWEgZGEgUmVjZWl0YSBGZWRlcmFsIGRvIEJyYXNpbCAtIFJGQjEtMCsGA1UEAxMkQXV0b3JpZGFkZSBDZXJ0aWZpY2Fkb3JhIFNFUlBST1JGQnY0MB4XDTE2MDkwOTE4MzE1N1oXDTE3MDkwOTE4MzE1N1owgbQxCzAJBgNVBAYTAkJSMRMwEQYDVQQKEwpJQ1AtQnJhc2lsMTYwNAYDVQQLEy1TZWNyZXRhcmlhIGRhIFJlY2VpdGEgRmVkZXJhbCBkbyBCcmFzaWwgLSBSRkIxEzARBgNVBAsTCkFSQ09SUkVJT1MxFTATBgNVBAsTDFJGQiBlLUNQRiBBMTEsMCoGA1UEAxMjVklWSUFORSBMT1BFUyBERSBNT1JBSVM6MDg3MzQ2MTQ3OTYwggEiMA0GCSqGSIb3DQEBAQUAA4IBDwAwggEKAoIBAQC0Gzg4CxaOK3gHLWNFZFuiG1xx4wgPjkRTher10ta6EUs0Az6pkoRIBY8qozw/0Y3JzPMdrOVBUfjFIbZsVB1z40EE10Ydq77ZrgifMnEjKt8LbbuSxSMWwHtiCbLg0csrfOivppkT4M+7aMv48MNbc+1bP1hR64vPeSByR0uHSKYobauNQ7ZfJVfjbjzVsLxWrlgqjeAoKOH0SDf79qk839ueojY7Cb/IhBFWMs/rSGAHAaowGETwr74LxfK3vqmBKSVhWOed3cuD8yknVvtqoM+69HNTTw89BZtJEO7hu/W4vPvO62CIK//iuKQg0RCuTNGozxoXkJZzUEFROe83AgMBAAGjggJ7MIICdzAfBgNVHSMEGDAWgBQwCiwMuDcr4PbaAv6AgmeWmFQZOzBbBgNVHSAEVDBSMFAGBmBMAQIBCjBGMEQGCCsGAQUFBwIBFjhodHRwOi8vcmVwb3NpdG9yaW8uc2VycHJvLmdvdi5ici9kb2NzL2RwY2Fjc2VycHJvcmZiLnBkZjCB0QYDVR0fBIHJMIHGMDygOqA4hjZodHRwOi8vcmVwb3NpdG9yaW8uc2VycHJvLmdvdi5ici9sY3IvYWNzZXJwcm9yZmJ2NC5jcmwwPqA8oDqGOGh0dHA6Ly9jZXJ0aWZpY2Fkb3MyLnNlcnByby5nb3YuYnIvbGNyL2Fjc2VycHJvcmZidjQuY3JsMEagRKBChkBodHRwOi8vcmVwb3NpdG9yaW8uaWNwYnJhc2lsLmdvdi5ici9sY3Ivc2VycHJvL2Fjc2VycHJvcmZidjQuY3JsMFYGCCsGAQUFBwEBBEowSDBGBggrBgEFBQcwAoY6aHR0cDovL3JlcG9zaXRvcmlvLnNlcnByby5nb3YuYnIvY2FkZWlhcy9hY3NlcnByb3JmYnY0LnA3YjCBmwYDVR0RBIGTMIGQoDgGBWBMAQMBoC8ELTA1MDExOTgxMDg3MzQ2MTQ3OTYwMDAwMDAwMDAwMDAwMDAwMDAwMDAwMDAwMKAXBgVgTAEDBqAOBAwwMDAwMDAwMDAwMDCgHgYFYEwBAwWgFQQTMDAwMDAwMDAwMDAwMDAwMDAwMIEbY29udGFiaWxpZGFkZXBtbWZAZ21haWwuY29tMA4GA1UdDwEB/wQEAwIF4DAdBgNVHSUEFjAUBggrBgEFBQcDBAYIKwYBBQUHAwIwDQYJKoZIhvcNAQELBQADggIBACklkGYhF9GCsscunYLEdvhAcpgIzevQLuMyqufpO7OHz1y2Y+vdT8+SjQ5I562szM0YgW2JtdCn7KM8HbJhjX3IA908podpJcVN0zIdpeCRIcZn7JVaLzQLC4Zs+VI1T7mt2saJZ+kGDtnK+OwqVsZ/tEJ975Xr+7JhIkGSHiAOjeM9CfWmvHxp7fB8CcLeoJ+WUA0PqMLXa9CuvVb/VuBK+etPWnz2LC3x/kBSRpjl04ekySkODGUYXTX+4qVeecD698HgR7PWbXrMukqsOFuXWPtdhG4TTumz136Fq1PoXWTSGW6YCOrYEYG6j3RFV4l1BP2QK7BJ4aS1SQZiUgHrlya1O/pH8GU8vxLzE9HQ0vyaqU8h+3hAHv3bco7+3nqx0Vg29Ng95xIiu7LXX2V0F4HM2uHX5HyBrd/znSty4U2UGZ+CXSoAugdFp/ya67HtdYqXq7anEAuJIEoPBU6hdRgzzdeNy/ev0FGa1oYN2rhNXFvYDhYiARJRml/S3rnR6f7mjXHgZL1E8dmWp1P84EJdkaEAHwchWXO8/thgWK/Zg6F8vdy4Nhu1Twi7RfKLlmSg0sXtD4YV1bClis5sFEw2y/fe5F9AKcLE+Q8Fa1nfrA+N3vf4ZFFFli3LhidaZU8sNzEjC0FkEyO8ANS8naueP0wUVt5sCzcYO8vf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NwzR3BZn9Ua+JrwJWKt6iplkNPb0XoDFa9xbYL9zfGg=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bxipp2vpdzMRRgfsfxvcj+Ne2tprxwSbpsiBt4KEB/w=</DigestValue>
      </Reference>
      <Reference URI="/xl/sharedStrings.xml?ContentType=application/vnd.openxmlformats-officedocument.spreadsheetml.sharedStrings+xml">
        <DigestMethod Algorithm="http://www.w3.org/2001/04/xmlenc#sha256"/>
        <DigestValue>Vj7T31igDLLg+mekiMNnm1gttyQLZJVLW0u0frYe+0Y=</DigestValue>
      </Reference>
      <Reference URI="/xl/styles.xml?ContentType=application/vnd.openxmlformats-officedocument.spreadsheetml.styles+xml">
        <DigestMethod Algorithm="http://www.w3.org/2001/04/xmlenc#sha256"/>
        <DigestValue>G7QsYFGoqp10Xu5p4Fo80JW+XfQVUMmENDQn0IBcJrk=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MVzxLN/7JV645F+CaJUlCr0LEQKBXUV2tn0PVvqaei8=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00qqFa+LI0Q6RR2yIQP+INpU3H2t8KWrEvb5bDVbrvE=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2017-03-29T18:05:21Z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2017-03-29T18:05:21Z</xd:SigningTime>
          <xd:SigningCertificate>
            <xd:Cert>
              <xd:CertDigest>
                <DigestMethod Algorithm="http://www.w3.org/2001/04/xmlenc#sha256"/>
                <DigestValue>JBPGYMfd8afueLTbhoEAAP+nKmKICh/rFsGPZWC88bc=</DigestValue>
              </xd:CertDigest>
              <xd:IssuerSerial>
                <X509IssuerName>CN=Autoridade Certificadora SERPRORFBv4, OU=Secretaria da Receita Federal do Brasil - RFB, O=ICP-Brasil, C=BR</X509IssuerName>
                <X509SerialNumber>13696317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kOYmuLtk9XUN3FnxLQ2pgmYJmgvHB560+xykAztrENA=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xr0Aml909DemVF4C/otemjfRNosNcBQrdZjMsA8aMnI=</DigestValue>
    </Reference>
  </SignedInfo>
  <SignatureValue>B/WVPXxA+jJpnE7UlHAuLYBTQ77JzmFOuB3G+a7T9xR5Sy0Ahe5Ry0FyhkoZSwPAv4yAuxMKeAyx
M1DIFtm6hGxaThT8DYliD18JvxUyNqtJX3fd3lMnuYZfyXYhKZXhhi1W3BAlVmrwmBoC/ex6+f4h
Cd92pnsEV22IXMwvtq53q1Axw4wGFA5N9pplUfQI4CCWchLNR0xblh/rZJIcRRazSCaju9hNpUxy
F/QvTMJboAqdqSpvo0/cASmacBk+eQSyq0kmRYqx2G9lp4ra8NOvFYZeb1V4yBmE0PS2POpQzHHs
lZ/vpLs4ZKYCmDdUA9F5705OaR5TLXXpyj/3lw==</SignatureValue>
  <KeyInfo>
    <X509Data>
      <X509Certificate>MIIHNTCCBR2gAwIBAgIEAND9SDANBgkqhkiG9w0BAQsFADCBiTELMAkGA1UEBhMCQlIxEzARBgNVBAoTCklDUC1CcmFzaWwxNjA0BgNVBAsTLVNlY3JldGFyaWEgZGEgUmVjZWl0YSBGZWRlcmFsIGRvIEJyYXNpbCAtIFJGQjEtMCsGA1UEAxMkQXV0b3JpZGFkZSBDZXJ0aWZpY2Fkb3JhIFNFUlBST1JGQnY0MB4XDTE2MDkwOTE4Mzk0MloXDTE3MDkwOTE4Mzk0Mlowga8xCzAJBgNVBAYTAkJSMRMwEQYDVQQKEwpJQ1AtQnJhc2lsMTYwNAYDVQQLEy1TZWNyZXRhcmlhIGRhIFJlY2VpdGEgRmVkZXJhbCBkbyBCcmFzaWwgLSBSRkIxEzARBgNVBAsTCkFSQ09SUkVJT1MxFTATBgNVBAsTDFJGQiBlLUNQRiBBMTEnMCUGA1UEAxMeSkFJTUUgQVJFQVMgTU9SQUVTOjA5MzYyOTAyNzcwMIIBIjANBgkqhkiG9w0BAQEFAAOCAQ8AMIIBCgKCAQEAljkUck9K4HSz3Ji0FeFptT77t/UTav1T4aBzmjmpXM0ZxsVzRoJjH1aVcwmMAXnaH/5ok2PmCVTt2csOKMZh8NcLieUGOL85v2/OEw/74GcafqHhgJsY5IrOTPEx3Tu3VPFR0dLeZkhmp3J1sUF/FO3WAz8XJOTIXE6XPsaFdc5c0Yd4Ke7IazgOWMpCJH9WfljTkxfTCKZ+REMVWA49QNI8hm3hrXy5C7FPYAv8gaz+7vnq6DnVBzqJy0hOe+0D3WInh2vZdnk6Ol8hZBvVtJbkeRmtOOffjFw0/+8bKewV6bDvUJVgYXm0bz92xNwjtasXAyRSLcBc9+BwA+c4ewIDAQABo4ICezCCAncwHwYDVR0jBBgwFoAUMAosDLg3K+D22gL+gIJnlphUGTswWwYDVR0gBFQwUjBQBgZgTAECAQowRjBEBggrBgEFBQcCARY4aHR0cDovL3JlcG9zaXRvcmlvLnNlcnByby5nb3YuYnIvZG9jcy9kcGNhY3NlcnByb3JmYi5wZGYwgdEGA1UdHwSByTCBxjA8oDqgOIY2aHR0cDovL3JlcG9zaXRvcmlvLnNlcnByby5nb3YuYnIvbGNyL2Fjc2VycHJvcmZidjQuY3JsMD6gPKA6hjhodHRwOi8vY2VydGlmaWNhZG9zMi5zZXJwcm8uZ292LmJyL2xjci9hY3NlcnByb3JmYnY0LmNybDBGoESgQoZAaHR0cDovL3JlcG9zaXRvcmlvLmljcGJyYXNpbC5nb3YuYnIvbGNyL3NlcnByby9hY3NlcnByb3JmYnY0LmNybDBWBggrBgEFBQcBAQRKMEgwRgYIKwYBBQUHMAKGOmh0dHA6Ly9yZXBvc2l0b3Jpby5zZXJwcm8uZ292LmJyL2NhZGVpYXMvYWNzZXJwcm9yZmJ2NC5wN2IwgZsGA1UdEQSBkzCBkKA4BgVgTAEDAaAvBC0yNjA1MTk4MjA5MzYyOTAyNzcwMDAwMDAwMDAwMDAwMDAwMDAwMDAwMDAwMDCgFwYFYEwBAwagDgQMMDAwMDAwMDAwMDAwoB4GBWBMAQMFoBUEEzAwMDAwMDAwMDAwMDAwMDAwMDCBG2NvbnRhYmlsaWRhZGVwbW1mQGdtYWlsLmNvbTAOBgNVHQ8BAf8EBAMCBeAwHQYDVR0lBBYwFAYIKwYBBQUHAwQGCCsGAQUFBwMCMA0GCSqGSIb3DQEBCwUAA4ICAQA7AtAZec6ZcE1g1PFFxOO1FZcpK6XbevB6/ptibt7mISjDjKZC5WCi4xPGaqHoa1bpwL82qkaKwigsrEWyfbz3oG4uyp7xWTzl47nj04lmvWyIpsb/qOCw8GkjutMxlzqEFm+XB8ziw/BZLuEpssr2fW7PxQ9JU47iZWpRYqBStmpseuOSABE7YfDEM96U3KhEOiqNC6Xwxai10vX3V3KBA4CbQsdzqgJxmpEpUWl3NAnBKncgvKlBLzDpSL+TgUSeJtq+FOP8w3yvFd9MqILOkUGql4tCFb9S2EvfsgHqRsId9V2Qvxjvb+JsuQpsujBvZ56HjyqjgxHElDk0pKXPLN9YjwALT05DimRawW7xfL4KpL+vkp0ea+SuYcBBJU2zRiTVlyUcz9R5lwfM+N8GPRcGfnJo6XnaEopNxG2QbEWSzXqzSaBZiOjvLzhdyudsCRrO6zUuDxPr9g5cbNke91ku5exNHiayOibENeFADxrzz/EM410LhTpFzr4RbnFYt2IfbVz2uQA9GE9CXJyL1HqamYY0C9OKXkbws+A9L0jsH5mbyD8HFJCfqeqN15eDQ/j9HnMpIxXjseGsvaZdhCkD7jvWrkeYBx00pgBf2cSYgSmyexwXkuWPmCFMjo3UHRQUeI+w4jUgA1CEJ/u7Q6Sn0DTBmZ3EJ6LsDzi//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NwzR3BZn9Ua+JrwJWKt6iplkNPb0XoDFa9xbYL9zfGg=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bxipp2vpdzMRRgfsfxvcj+Ne2tprxwSbpsiBt4KEB/w=</DigestValue>
      </Reference>
      <Reference URI="/xl/sharedStrings.xml?ContentType=application/vnd.openxmlformats-officedocument.spreadsheetml.sharedStrings+xml">
        <DigestMethod Algorithm="http://www.w3.org/2001/04/xmlenc#sha256"/>
        <DigestValue>Vj7T31igDLLg+mekiMNnm1gttyQLZJVLW0u0frYe+0Y=</DigestValue>
      </Reference>
      <Reference URI="/xl/styles.xml?ContentType=application/vnd.openxmlformats-officedocument.spreadsheetml.styles+xml">
        <DigestMethod Algorithm="http://www.w3.org/2001/04/xmlenc#sha256"/>
        <DigestValue>G7QsYFGoqp10Xu5p4Fo80JW+XfQVUMmENDQn0IBcJrk=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MVzxLN/7JV645F+CaJUlCr0LEQKBXUV2tn0PVvqaei8=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00qqFa+LI0Q6RR2yIQP+INpU3H2t8KWrEvb5bDVbrvE=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2017-03-29T18:05:46Z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2017-03-29T18:05:46Z</xd:SigningTime>
          <xd:SigningCertificate>
            <xd:Cert>
              <xd:CertDigest>
                <DigestMethod Algorithm="http://www.w3.org/2001/04/xmlenc#sha256"/>
                <DigestValue>qNde2BCWWoF0bnK/cu8mj9sUoRUsB+EQW6pXE8rnYTU=</DigestValue>
              </xd:CertDigest>
              <xd:IssuerSerial>
                <X509IssuerName>CN=Autoridade Certificadora SERPRORFBv4, OU=Secretaria da Receita Federal do Brasil - RFB, O=ICP-Brasil, C=BR</X509IssuerName>
                <X509SerialNumber>13696328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19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user</cp:lastModifiedBy>
  <cp:lastPrinted>2013-10-02T15:57:33Z</cp:lastPrinted>
  <dcterms:created xsi:type="dcterms:W3CDTF">2011-03-23T12:57:59Z</dcterms:created>
  <dcterms:modified xsi:type="dcterms:W3CDTF">2017-03-29T18:05:17Z</dcterms:modified>
</cp:coreProperties>
</file>